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1'!$G$5:$G$82</definedName>
  </definedNames>
  <calcPr calcId="152511"/>
</workbook>
</file>

<file path=xl/calcChain.xml><?xml version="1.0" encoding="utf-8"?>
<calcChain xmlns="http://schemas.openxmlformats.org/spreadsheetml/2006/main">
  <c r="H71" i="1" l="1"/>
  <c r="G76" i="1"/>
  <c r="G78" i="1"/>
  <c r="G80" i="1"/>
  <c r="G79" i="1"/>
  <c r="G77" i="1"/>
  <c r="G75" i="1"/>
  <c r="G74" i="1"/>
  <c r="G73" i="1"/>
  <c r="G72" i="1"/>
  <c r="G68" i="1"/>
  <c r="G67" i="1"/>
  <c r="G66" i="1"/>
  <c r="G65" i="1"/>
  <c r="G64" i="1"/>
  <c r="G63" i="1"/>
  <c r="G62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H27" i="1" s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H61" i="1"/>
  <c r="H10" i="1" l="1"/>
  <c r="H44" i="1"/>
  <c r="H82" i="1" l="1"/>
</calcChain>
</file>

<file path=xl/sharedStrings.xml><?xml version="1.0" encoding="utf-8"?>
<sst xmlns="http://schemas.openxmlformats.org/spreadsheetml/2006/main" count="193" uniqueCount="95">
  <si>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</si>
  <si>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</t>
    </r>
  </si>
  <si>
    <r>
      <rPr>
        <sz val="10.5"/>
        <rFont val="Times New Roman"/>
        <family val="1"/>
      </rPr>
      <t>BIBLIOTECA SETOR SUL</t>
    </r>
  </si>
  <si>
    <r>
      <rPr>
        <sz val="10.5"/>
        <rFont val="Times New Roman"/>
        <family val="1"/>
      </rPr>
      <t>ORÇAMENTO ESTIMADO   (Não Desonerado)</t>
    </r>
  </si>
  <si>
    <r>
      <rPr>
        <sz val="10.5"/>
        <rFont val="Times New Roman"/>
        <family val="1"/>
      </rPr>
      <t>DEMOLIÇÕES</t>
    </r>
  </si>
  <si>
    <r>
      <rPr>
        <sz val="9"/>
        <rFont val="Times New Roman"/>
        <family val="1"/>
      </rPr>
      <t>ITEM</t>
    </r>
  </si>
  <si>
    <r>
      <rPr>
        <sz val="9"/>
        <rFont val="Times New Roman"/>
        <family val="1"/>
      </rPr>
      <t>DISCRIMINAÇÃO</t>
    </r>
  </si>
  <si>
    <r>
      <rPr>
        <sz val="9"/>
        <rFont val="Times New Roman"/>
        <family val="1"/>
      </rPr>
      <t>UNID.</t>
    </r>
  </si>
  <si>
    <r>
      <rPr>
        <sz val="9"/>
        <rFont val="Times New Roman"/>
        <family val="1"/>
      </rPr>
      <t>QUANT.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</si>
  <si>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UNITÁRIO</t>
    </r>
  </si>
  <si>
    <r>
      <rPr>
        <sz val="9"/>
        <rFont val="Times New Roman"/>
        <family val="1"/>
      </rPr>
      <t xml:space="preserve">PREÇO DO
</t>
    </r>
    <r>
      <rPr>
        <sz val="9"/>
        <rFont val="Times New Roman"/>
        <family val="1"/>
      </rPr>
      <t>SERVIÇO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</si>
  <si>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POR  ITEM</t>
    </r>
  </si>
  <si>
    <r>
      <rPr>
        <sz val="9"/>
        <rFont val="Times New Roman"/>
        <family val="1"/>
      </rPr>
      <t>BLOCO E</t>
    </r>
  </si>
  <si>
    <r>
      <rPr>
        <sz val="9"/>
        <rFont val="Times New Roman"/>
        <family val="1"/>
      </rPr>
      <t>1.1</t>
    </r>
  </si>
  <si>
    <r>
      <rPr>
        <sz val="9"/>
        <rFont val="Times New Roman"/>
        <family val="1"/>
      </rPr>
      <t>Demolição de cintas, pilares e vigas</t>
    </r>
  </si>
  <si>
    <r>
      <rPr>
        <sz val="9"/>
        <rFont val="Times New Roman"/>
        <family val="1"/>
      </rPr>
      <t>m3</t>
    </r>
  </si>
  <si>
    <r>
      <rPr>
        <sz val="9"/>
        <rFont val="Times New Roman"/>
        <family val="1"/>
      </rPr>
      <t>1.2</t>
    </r>
  </si>
  <si>
    <r>
      <rPr>
        <sz val="9"/>
        <rFont val="Times New Roman"/>
        <family val="1"/>
      </rPr>
      <t>Remoção de telhas fibrocimento ou metálica</t>
    </r>
  </si>
  <si>
    <r>
      <rPr>
        <sz val="9"/>
        <rFont val="Times New Roman"/>
        <family val="1"/>
      </rPr>
      <t>m2</t>
    </r>
  </si>
  <si>
    <r>
      <rPr>
        <sz val="9"/>
        <rFont val="Times New Roman"/>
        <family val="1"/>
      </rPr>
      <t>1.3</t>
    </r>
  </si>
  <si>
    <r>
      <rPr>
        <sz val="9"/>
        <rFont val="Times New Roman"/>
        <family val="1"/>
      </rPr>
      <t>Remoção de trama de madeira para cobertura</t>
    </r>
  </si>
  <si>
    <r>
      <rPr>
        <sz val="9"/>
        <rFont val="Times New Roman"/>
        <family val="1"/>
      </rPr>
      <t>1.4</t>
    </r>
  </si>
  <si>
    <r>
      <rPr>
        <sz val="9"/>
        <rFont val="Times New Roman"/>
        <family val="1"/>
      </rPr>
      <t>Remoção de tesoura de madeira vão maior que 8,00m</t>
    </r>
  </si>
  <si>
    <r>
      <rPr>
        <sz val="9"/>
        <rFont val="Times New Roman"/>
        <family val="1"/>
      </rPr>
      <t>un</t>
    </r>
  </si>
  <si>
    <r>
      <rPr>
        <sz val="9"/>
        <rFont val="Times New Roman"/>
        <family val="1"/>
      </rPr>
      <t>1.5</t>
    </r>
  </si>
  <si>
    <r>
      <rPr>
        <sz val="9"/>
        <rFont val="Times New Roman"/>
        <family val="1"/>
      </rPr>
      <t>Demolicão de alvenaria de sem reaproveitamento</t>
    </r>
  </si>
  <si>
    <r>
      <rPr>
        <sz val="9"/>
        <rFont val="Times New Roman"/>
        <family val="1"/>
      </rPr>
      <t>1.6</t>
    </r>
  </si>
  <si>
    <r>
      <rPr>
        <sz val="9"/>
        <rFont val="Times New Roman"/>
        <family val="1"/>
      </rPr>
      <t>Retirada de divisória</t>
    </r>
  </si>
  <si>
    <r>
      <rPr>
        <sz val="9"/>
        <rFont val="Times New Roman"/>
        <family val="1"/>
      </rPr>
      <t>1.7</t>
    </r>
  </si>
  <si>
    <r>
      <rPr>
        <sz val="9"/>
        <rFont val="Times New Roman"/>
        <family val="1"/>
      </rPr>
      <t>Remoção de portas</t>
    </r>
  </si>
  <si>
    <r>
      <rPr>
        <sz val="9"/>
        <rFont val="Times New Roman"/>
        <family val="1"/>
      </rPr>
      <t>1.8</t>
    </r>
  </si>
  <si>
    <r>
      <rPr>
        <sz val="9"/>
        <rFont val="Times New Roman"/>
        <family val="1"/>
      </rPr>
      <t>Remoção de janelas</t>
    </r>
  </si>
  <si>
    <r>
      <rPr>
        <sz val="9"/>
        <rFont val="Times New Roman"/>
        <family val="1"/>
      </rPr>
      <t>1.9</t>
    </r>
  </si>
  <si>
    <r>
      <rPr>
        <sz val="9"/>
        <rFont val="Times New Roman"/>
        <family val="1"/>
      </rPr>
      <t>Remoção de forro</t>
    </r>
  </si>
  <si>
    <r>
      <rPr>
        <sz val="9"/>
        <rFont val="Times New Roman"/>
        <family val="1"/>
      </rPr>
      <t>1.10</t>
    </r>
  </si>
  <si>
    <r>
      <rPr>
        <sz val="9"/>
        <rFont val="Times New Roman"/>
        <family val="1"/>
      </rPr>
      <t>Demolição de revestimento cerâmico / ladrilho</t>
    </r>
  </si>
  <si>
    <r>
      <rPr>
        <sz val="9"/>
        <rFont val="Times New Roman"/>
        <family val="1"/>
      </rPr>
      <t>1.11</t>
    </r>
  </si>
  <si>
    <r>
      <rPr>
        <sz val="9"/>
        <rFont val="Times New Roman"/>
        <family val="1"/>
      </rPr>
      <t>Demolição de lastro de concreto</t>
    </r>
  </si>
  <si>
    <r>
      <rPr>
        <sz val="9"/>
        <rFont val="Times New Roman"/>
        <family val="1"/>
      </rPr>
      <t>1.12</t>
    </r>
  </si>
  <si>
    <r>
      <rPr>
        <sz val="9"/>
        <rFont val="Times New Roman"/>
        <family val="1"/>
      </rPr>
      <t>Remoção de louças</t>
    </r>
  </si>
  <si>
    <r>
      <rPr>
        <sz val="9"/>
        <rFont val="Times New Roman"/>
        <family val="1"/>
      </rPr>
      <t>1.13</t>
    </r>
  </si>
  <si>
    <r>
      <rPr>
        <sz val="9"/>
        <rFont val="Times New Roman"/>
        <family val="1"/>
      </rPr>
      <t>Remoção de luminárias</t>
    </r>
  </si>
  <si>
    <r>
      <rPr>
        <sz val="9"/>
        <rFont val="Times New Roman"/>
        <family val="1"/>
      </rPr>
      <t>1.14</t>
    </r>
  </si>
  <si>
    <r>
      <rPr>
        <sz val="9"/>
        <rFont val="Times New Roman"/>
        <family val="1"/>
      </rPr>
      <t>Carga e descarga  de entulho</t>
    </r>
  </si>
  <si>
    <r>
      <rPr>
        <sz val="9"/>
        <rFont val="Times New Roman"/>
        <family val="1"/>
      </rPr>
      <t>1.15</t>
    </r>
  </si>
  <si>
    <r>
      <rPr>
        <sz val="9"/>
        <rFont val="Times New Roman"/>
        <family val="1"/>
      </rPr>
      <t>Transporte de entulho em caminhão basculante até 30km</t>
    </r>
  </si>
  <si>
    <r>
      <rPr>
        <sz val="9"/>
        <rFont val="Times New Roman"/>
        <family val="1"/>
      </rPr>
      <t>m3xkm</t>
    </r>
  </si>
  <si>
    <r>
      <rPr>
        <sz val="9"/>
        <rFont val="Times New Roman"/>
        <family val="1"/>
      </rPr>
      <t>BLOCO F</t>
    </r>
  </si>
  <si>
    <r>
      <rPr>
        <sz val="9"/>
        <rFont val="Times New Roman"/>
        <family val="1"/>
      </rPr>
      <t>2.1</t>
    </r>
  </si>
  <si>
    <r>
      <rPr>
        <sz val="9"/>
        <rFont val="Times New Roman"/>
        <family val="1"/>
      </rPr>
      <t>2.2</t>
    </r>
  </si>
  <si>
    <r>
      <rPr>
        <sz val="9"/>
        <rFont val="Times New Roman"/>
        <family val="1"/>
      </rPr>
      <t>2.3</t>
    </r>
  </si>
  <si>
    <r>
      <rPr>
        <sz val="9"/>
        <rFont val="Times New Roman"/>
        <family val="1"/>
      </rPr>
      <t>2.4</t>
    </r>
  </si>
  <si>
    <r>
      <rPr>
        <sz val="9"/>
        <rFont val="Times New Roman"/>
        <family val="1"/>
      </rPr>
      <t>2.5</t>
    </r>
  </si>
  <si>
    <r>
      <rPr>
        <sz val="9"/>
        <rFont val="Times New Roman"/>
        <family val="1"/>
      </rPr>
      <t>2.6</t>
    </r>
  </si>
  <si>
    <r>
      <rPr>
        <sz val="9"/>
        <rFont val="Times New Roman"/>
        <family val="1"/>
      </rPr>
      <t>2.7</t>
    </r>
  </si>
  <si>
    <r>
      <rPr>
        <sz val="9"/>
        <rFont val="Times New Roman"/>
        <family val="1"/>
      </rPr>
      <t>2.8</t>
    </r>
  </si>
  <si>
    <r>
      <rPr>
        <sz val="9"/>
        <rFont val="Times New Roman"/>
        <family val="1"/>
      </rPr>
      <t>2.9</t>
    </r>
  </si>
  <si>
    <r>
      <rPr>
        <sz val="9"/>
        <rFont val="Times New Roman"/>
        <family val="1"/>
      </rPr>
      <t>2.10</t>
    </r>
  </si>
  <si>
    <r>
      <rPr>
        <sz val="9"/>
        <rFont val="Times New Roman"/>
        <family val="1"/>
      </rPr>
      <t>2.11</t>
    </r>
  </si>
  <si>
    <r>
      <rPr>
        <sz val="9"/>
        <rFont val="Times New Roman"/>
        <family val="1"/>
      </rPr>
      <t>2.12</t>
    </r>
  </si>
  <si>
    <r>
      <rPr>
        <sz val="9"/>
        <rFont val="Times New Roman"/>
        <family val="1"/>
      </rPr>
      <t>2.13</t>
    </r>
  </si>
  <si>
    <r>
      <rPr>
        <sz val="9"/>
        <rFont val="Times New Roman"/>
        <family val="1"/>
      </rPr>
      <t>CENTRO DE CONVIVÊNCIA PROVISÓRIO</t>
    </r>
  </si>
  <si>
    <r>
      <rPr>
        <sz val="9"/>
        <rFont val="Times New Roman"/>
        <family val="1"/>
      </rPr>
      <t>3.1</t>
    </r>
  </si>
  <si>
    <r>
      <rPr>
        <sz val="9"/>
        <rFont val="Times New Roman"/>
        <family val="1"/>
      </rPr>
      <t>3.2</t>
    </r>
  </si>
  <si>
    <r>
      <rPr>
        <sz val="9"/>
        <rFont val="Times New Roman"/>
        <family val="1"/>
      </rPr>
      <t>3.3</t>
    </r>
  </si>
  <si>
    <r>
      <rPr>
        <sz val="9"/>
        <rFont val="Times New Roman"/>
        <family val="1"/>
      </rPr>
      <t>3.4</t>
    </r>
  </si>
  <si>
    <r>
      <rPr>
        <sz val="9"/>
        <rFont val="Times New Roman"/>
        <family val="1"/>
      </rPr>
      <t>3.5</t>
    </r>
  </si>
  <si>
    <r>
      <rPr>
        <sz val="9"/>
        <rFont val="Times New Roman"/>
        <family val="1"/>
      </rPr>
      <t>3.6</t>
    </r>
  </si>
  <si>
    <r>
      <rPr>
        <sz val="9"/>
        <rFont val="Times New Roman"/>
        <family val="1"/>
      </rPr>
      <t>3.7</t>
    </r>
  </si>
  <si>
    <r>
      <rPr>
        <sz val="9"/>
        <rFont val="Times New Roman"/>
        <family val="1"/>
      </rPr>
      <t>3.8</t>
    </r>
  </si>
  <si>
    <r>
      <rPr>
        <sz val="9"/>
        <rFont val="Times New Roman"/>
        <family val="1"/>
      </rPr>
      <t>3.9</t>
    </r>
  </si>
  <si>
    <r>
      <rPr>
        <sz val="9"/>
        <rFont val="Times New Roman"/>
        <family val="1"/>
      </rPr>
      <t>3.10</t>
    </r>
  </si>
  <si>
    <r>
      <rPr>
        <sz val="9"/>
        <rFont val="Times New Roman"/>
        <family val="1"/>
      </rPr>
      <t>3.11</t>
    </r>
  </si>
  <si>
    <r>
      <rPr>
        <sz val="9"/>
        <rFont val="Times New Roman"/>
        <family val="1"/>
      </rPr>
      <t>3.12</t>
    </r>
  </si>
  <si>
    <r>
      <rPr>
        <sz val="9"/>
        <rFont val="Times New Roman"/>
        <family val="1"/>
      </rPr>
      <t>3.14</t>
    </r>
  </si>
  <si>
    <r>
      <rPr>
        <sz val="9"/>
        <rFont val="Times New Roman"/>
        <family val="1"/>
      </rPr>
      <t>3.15</t>
    </r>
  </si>
  <si>
    <r>
      <rPr>
        <sz val="9"/>
        <rFont val="Times New Roman"/>
        <family val="1"/>
      </rPr>
      <t>CASA DE VEGETAÇÃO</t>
    </r>
  </si>
  <si>
    <r>
      <rPr>
        <sz val="9"/>
        <rFont val="Times New Roman"/>
        <family val="1"/>
      </rPr>
      <t>4.1</t>
    </r>
  </si>
  <si>
    <r>
      <rPr>
        <sz val="9"/>
        <rFont val="Times New Roman"/>
        <family val="1"/>
      </rPr>
      <t>4.2</t>
    </r>
  </si>
  <si>
    <r>
      <rPr>
        <sz val="9"/>
        <rFont val="Times New Roman"/>
        <family val="1"/>
      </rPr>
      <t>4.3</t>
    </r>
  </si>
  <si>
    <r>
      <rPr>
        <sz val="9"/>
        <rFont val="Times New Roman"/>
        <family val="1"/>
      </rPr>
      <t>4.4</t>
    </r>
  </si>
  <si>
    <r>
      <rPr>
        <sz val="9"/>
        <rFont val="Times New Roman"/>
        <family val="1"/>
      </rPr>
      <t>4.5</t>
    </r>
  </si>
  <si>
    <r>
      <rPr>
        <sz val="9"/>
        <rFont val="Times New Roman"/>
        <family val="1"/>
      </rPr>
      <t>4.6</t>
    </r>
  </si>
  <si>
    <r>
      <rPr>
        <sz val="9"/>
        <rFont val="Times New Roman"/>
        <family val="1"/>
      </rPr>
      <t>SUBESTAÇÃO</t>
    </r>
  </si>
  <si>
    <r>
      <rPr>
        <sz val="9"/>
        <rFont val="Times New Roman"/>
        <family val="1"/>
      </rPr>
      <t>5.1</t>
    </r>
  </si>
  <si>
    <r>
      <rPr>
        <sz val="9"/>
        <rFont val="Times New Roman"/>
        <family val="1"/>
      </rPr>
      <t>5.2</t>
    </r>
  </si>
  <si>
    <r>
      <rPr>
        <sz val="9"/>
        <rFont val="Times New Roman"/>
        <family val="1"/>
      </rPr>
      <t>Demolição de laje</t>
    </r>
  </si>
  <si>
    <r>
      <rPr>
        <sz val="9"/>
        <rFont val="Times New Roman"/>
        <family val="1"/>
      </rPr>
      <t>5.3</t>
    </r>
  </si>
  <si>
    <r>
      <rPr>
        <sz val="9"/>
        <rFont val="Times New Roman"/>
        <family val="1"/>
      </rPr>
      <t>5.4</t>
    </r>
  </si>
  <si>
    <r>
      <rPr>
        <sz val="9"/>
        <rFont val="Times New Roman"/>
        <family val="1"/>
      </rPr>
      <t>5.5</t>
    </r>
  </si>
  <si>
    <r>
      <rPr>
        <sz val="9"/>
        <rFont val="Times New Roman"/>
        <family val="1"/>
      </rPr>
      <t>5.6</t>
    </r>
  </si>
  <si>
    <r>
      <rPr>
        <sz val="9"/>
        <rFont val="Times New Roman"/>
        <family val="1"/>
      </rPr>
      <t>5.7</t>
    </r>
  </si>
  <si>
    <r>
      <rPr>
        <sz val="9"/>
        <rFont val="Times New Roman"/>
        <family val="1"/>
      </rPr>
      <t>5.8</t>
    </r>
  </si>
  <si>
    <r>
      <rPr>
        <sz val="9"/>
        <rFont val="Times New Roman"/>
        <family val="1"/>
      </rPr>
      <t>5.9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</si>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</sst>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.dd\.yyyy;@"/>
  </numFmts>
  <fonts count="6" x14ac:knownFonts="1">
    <font>
      <sz val="10"/>
      <color rgb="FF000000"/>
      <name val="Times New Roman"/>
      <charset val="204"/>
    </font>
    <font>
      <sz val="10.5"/>
      <name val="Times New Roman"/>
      <family val="1"/>
    </font>
    <font>
      <sz val="10.5"/>
      <color rgb="FF000000"/>
      <name val="Times New Roman"/>
      <family val="2"/>
    </font>
    <font>
      <sz val="9"/>
      <name val="Times New Roman"/>
      <family val="1"/>
    </font>
    <font>
      <sz val="9"/>
      <color rgb="FF000000"/>
      <name val="Times New Roman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 indent="2"/>
    </xf>
    <xf numFmtId="0" fontId="0" fillId="0" borderId="8" xfId="0" applyFill="1" applyBorder="1" applyAlignment="1">
      <alignment horizontal="left" vertical="top" wrapText="1" indent="1"/>
    </xf>
    <xf numFmtId="0" fontId="0" fillId="0" borderId="8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left" vertical="top" shrinkToFit="1"/>
    </xf>
    <xf numFmtId="0" fontId="3" fillId="0" borderId="8" xfId="0" applyFont="1" applyFill="1" applyBorder="1" applyAlignment="1">
      <alignment horizontal="left" vertical="top" wrapText="1"/>
    </xf>
    <xf numFmtId="4" fontId="4" fillId="0" borderId="8" xfId="0" applyNumberFormat="1" applyFont="1" applyFill="1" applyBorder="1" applyAlignment="1">
      <alignment horizontal="right" vertical="top" shrinkToFit="1"/>
    </xf>
    <xf numFmtId="1" fontId="4" fillId="0" borderId="8" xfId="0" applyNumberFormat="1" applyFont="1" applyFill="1" applyBorder="1" applyAlignment="1">
      <alignment horizontal="center" vertical="top" shrinkToFit="1"/>
    </xf>
    <xf numFmtId="0" fontId="3" fillId="0" borderId="8" xfId="0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right" vertical="top" shrinkToFit="1"/>
    </xf>
    <xf numFmtId="0" fontId="0" fillId="0" borderId="8" xfId="0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 indent="1"/>
    </xf>
    <xf numFmtId="0" fontId="0" fillId="0" borderId="9" xfId="0" applyFill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1"/>
    </xf>
    <xf numFmtId="4" fontId="4" fillId="0" borderId="9" xfId="0" applyNumberFormat="1" applyFont="1" applyFill="1" applyBorder="1" applyAlignment="1">
      <alignment horizontal="right" vertical="top" shrinkToFit="1"/>
    </xf>
    <xf numFmtId="0" fontId="3" fillId="0" borderId="9" xfId="0" applyFont="1" applyFill="1" applyBorder="1" applyAlignment="1">
      <alignment horizontal="right" vertical="top" wrapText="1" indent="1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0" fillId="0" borderId="4" xfId="0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left" vertical="top" shrinkToFit="1"/>
    </xf>
    <xf numFmtId="0" fontId="1" fillId="0" borderId="0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right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57979</xdr:colOff>
      <xdr:row>0</xdr:row>
      <xdr:rowOff>57979</xdr:rowOff>
    </xdr:from>
    <xdr:to>
      <xdr:col>1</xdr:col>
      <xdr:colOff>687456</xdr:colOff>
      <xdr:row>3</xdr:row>
      <xdr:rowOff>124238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79" y="57979"/>
          <a:ext cx="1018760" cy="563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480391</xdr:colOff>
      <xdr:row>83</xdr:row>
      <xdr:rowOff>84739</xdr:rowOff>
    </xdr:from>
    <xdr:to>
      <xdr:col>6</xdr:col>
      <xdr:colOff>438978</xdr:colOff>
      <xdr:row>92</xdr:row>
      <xdr:rowOff>74232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9674" y="15366152"/>
          <a:ext cx="5027543" cy="1480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82"/>
  <sheetViews>
    <sheetView tabSelected="1" view="pageBreakPreview" topLeftCell="A74" zoomScale="115" zoomScaleNormal="100" zoomScaleSheetLayoutView="115" workbookViewId="0">
      <selection activeCell="C86" sqref="C86"/>
    </sheetView>
  </sheetViews>
  <sheetFormatPr defaultRowHeight="12.75" x14ac:dyDescent="0.2"/>
  <cols>
    <col min="1" max="1" width="6.83203125" customWidth="1"/>
    <col min="2" max="2" width="15.1640625" customWidth="1"/>
    <col min="3" max="3" width="34.83203125" customWidth="1"/>
    <col min="4" max="4" width="13.5" customWidth="1"/>
    <col min="5" max="6" width="12.6640625" customWidth="1"/>
    <col min="7" max="7" width="12.6640625" bestFit="1" customWidth="1"/>
    <col min="8" max="8" width="12.6640625" customWidth="1"/>
  </cols>
  <sheetData>
    <row r="5" spans="1:8" ht="14.45" customHeight="1" x14ac:dyDescent="0.2">
      <c r="A5" s="34" t="s">
        <v>0</v>
      </c>
      <c r="B5" s="35"/>
      <c r="C5" s="35"/>
      <c r="D5" s="22"/>
      <c r="E5" s="22"/>
      <c r="F5" s="22"/>
      <c r="G5" s="22"/>
      <c r="H5" s="23"/>
    </row>
    <row r="6" spans="1:8" ht="14.45" customHeight="1" x14ac:dyDescent="0.2">
      <c r="A6" s="36" t="s">
        <v>1</v>
      </c>
      <c r="B6" s="37"/>
      <c r="C6" s="37"/>
      <c r="D6" s="28" t="s">
        <v>2</v>
      </c>
      <c r="E6" s="24"/>
      <c r="F6" s="24"/>
      <c r="G6" s="24"/>
      <c r="H6" s="25"/>
    </row>
    <row r="7" spans="1:8" ht="14.45" customHeight="1" x14ac:dyDescent="0.2">
      <c r="A7" s="38" t="s">
        <v>3</v>
      </c>
      <c r="B7" s="39"/>
      <c r="C7" s="39"/>
      <c r="D7" s="29" t="s">
        <v>4</v>
      </c>
      <c r="E7" s="26"/>
      <c r="F7" s="26"/>
      <c r="G7" s="26"/>
      <c r="H7" s="27">
        <v>43384</v>
      </c>
    </row>
    <row r="8" spans="1:8" ht="31.7" customHeight="1" x14ac:dyDescent="0.2">
      <c r="A8" s="1" t="s">
        <v>5</v>
      </c>
      <c r="B8" s="2"/>
      <c r="C8" s="15" t="s">
        <v>6</v>
      </c>
      <c r="D8" s="3" t="s">
        <v>7</v>
      </c>
      <c r="E8" s="4" t="s">
        <v>8</v>
      </c>
      <c r="F8" s="5" t="s">
        <v>9</v>
      </c>
      <c r="G8" s="16" t="s">
        <v>10</v>
      </c>
      <c r="H8" s="6" t="s">
        <v>11</v>
      </c>
    </row>
    <row r="9" spans="1:8" ht="15.2" customHeight="1" x14ac:dyDescent="0.2">
      <c r="A9" s="7"/>
      <c r="B9" s="7"/>
      <c r="C9" s="17"/>
      <c r="D9" s="7"/>
      <c r="E9" s="7"/>
      <c r="F9" s="7"/>
      <c r="G9" s="17"/>
      <c r="H9" s="7"/>
    </row>
    <row r="10" spans="1:8" ht="14.1" customHeight="1" x14ac:dyDescent="0.2">
      <c r="A10" s="8">
        <v>1</v>
      </c>
      <c r="B10" s="7"/>
      <c r="C10" s="18" t="s">
        <v>12</v>
      </c>
      <c r="D10" s="7"/>
      <c r="E10" s="7"/>
      <c r="F10" s="7"/>
      <c r="G10" s="17"/>
      <c r="H10" s="10">
        <f>SUM(G11:G25)</f>
        <v>94618.080899999986</v>
      </c>
    </row>
    <row r="11" spans="1:8" ht="15" customHeight="1" x14ac:dyDescent="0.2">
      <c r="A11" s="9" t="s">
        <v>13</v>
      </c>
      <c r="B11" s="11">
        <v>97627</v>
      </c>
      <c r="C11" s="19" t="s">
        <v>14</v>
      </c>
      <c r="D11" s="12" t="s">
        <v>15</v>
      </c>
      <c r="E11" s="13">
        <v>67.260000000000005</v>
      </c>
      <c r="F11" s="13">
        <v>279.61</v>
      </c>
      <c r="G11" s="20">
        <f>SUM(E11*F11,2)</f>
        <v>18808.568600000002</v>
      </c>
      <c r="H11" s="7"/>
    </row>
    <row r="12" spans="1:8" ht="14.1" customHeight="1" x14ac:dyDescent="0.2">
      <c r="A12" s="9" t="s">
        <v>16</v>
      </c>
      <c r="B12" s="11">
        <v>97647</v>
      </c>
      <c r="C12" s="19" t="s">
        <v>17</v>
      </c>
      <c r="D12" s="12" t="s">
        <v>18</v>
      </c>
      <c r="E12" s="10">
        <v>1066</v>
      </c>
      <c r="F12" s="13">
        <v>3.34</v>
      </c>
      <c r="G12" s="20">
        <f t="shared" ref="G12:G25" si="0">SUM(E12*F12,2)</f>
        <v>3562.44</v>
      </c>
      <c r="H12" s="7"/>
    </row>
    <row r="13" spans="1:8" ht="15" customHeight="1" x14ac:dyDescent="0.2">
      <c r="A13" s="9" t="s">
        <v>19</v>
      </c>
      <c r="B13" s="11">
        <v>97650</v>
      </c>
      <c r="C13" s="19" t="s">
        <v>20</v>
      </c>
      <c r="D13" s="12" t="s">
        <v>18</v>
      </c>
      <c r="E13" s="10">
        <v>1066</v>
      </c>
      <c r="F13" s="13">
        <v>7.22</v>
      </c>
      <c r="G13" s="20">
        <f t="shared" si="0"/>
        <v>7698.5199999999995</v>
      </c>
      <c r="H13" s="7"/>
    </row>
    <row r="14" spans="1:8" ht="14.1" customHeight="1" x14ac:dyDescent="0.2">
      <c r="A14" s="9" t="s">
        <v>21</v>
      </c>
      <c r="B14" s="11">
        <v>97652</v>
      </c>
      <c r="C14" s="19" t="s">
        <v>22</v>
      </c>
      <c r="D14" s="12" t="s">
        <v>23</v>
      </c>
      <c r="E14" s="13">
        <v>14</v>
      </c>
      <c r="F14" s="13">
        <v>181.4</v>
      </c>
      <c r="G14" s="20">
        <f t="shared" si="0"/>
        <v>2541.6</v>
      </c>
      <c r="H14" s="7"/>
    </row>
    <row r="15" spans="1:8" ht="15" customHeight="1" x14ac:dyDescent="0.2">
      <c r="A15" s="9" t="s">
        <v>24</v>
      </c>
      <c r="B15" s="11">
        <v>97622</v>
      </c>
      <c r="C15" s="19" t="s">
        <v>25</v>
      </c>
      <c r="D15" s="12" t="s">
        <v>15</v>
      </c>
      <c r="E15" s="13">
        <v>109.15</v>
      </c>
      <c r="F15" s="13">
        <v>51.03</v>
      </c>
      <c r="G15" s="20">
        <f t="shared" si="0"/>
        <v>5571.9245000000001</v>
      </c>
      <c r="H15" s="7"/>
    </row>
    <row r="16" spans="1:8" ht="14.1" customHeight="1" x14ac:dyDescent="0.2">
      <c r="A16" s="9" t="s">
        <v>26</v>
      </c>
      <c r="B16" s="11">
        <v>72178</v>
      </c>
      <c r="C16" s="19" t="s">
        <v>27</v>
      </c>
      <c r="D16" s="12" t="s">
        <v>18</v>
      </c>
      <c r="E16" s="13">
        <v>216</v>
      </c>
      <c r="F16" s="13">
        <v>35.590000000000003</v>
      </c>
      <c r="G16" s="20">
        <f t="shared" si="0"/>
        <v>7689.4400000000005</v>
      </c>
      <c r="H16" s="7"/>
    </row>
    <row r="17" spans="1:8" ht="14.1" customHeight="1" x14ac:dyDescent="0.2">
      <c r="A17" s="9" t="s">
        <v>28</v>
      </c>
      <c r="B17" s="11">
        <v>97644</v>
      </c>
      <c r="C17" s="19" t="s">
        <v>29</v>
      </c>
      <c r="D17" s="12" t="s">
        <v>18</v>
      </c>
      <c r="E17" s="13">
        <v>34.020000000000003</v>
      </c>
      <c r="F17" s="13">
        <v>8.2200000000000006</v>
      </c>
      <c r="G17" s="20">
        <f t="shared" si="0"/>
        <v>281.64440000000008</v>
      </c>
      <c r="H17" s="7"/>
    </row>
    <row r="18" spans="1:8" ht="15" customHeight="1" x14ac:dyDescent="0.2">
      <c r="A18" s="9" t="s">
        <v>30</v>
      </c>
      <c r="B18" s="11">
        <v>97645</v>
      </c>
      <c r="C18" s="19" t="s">
        <v>31</v>
      </c>
      <c r="D18" s="12" t="s">
        <v>18</v>
      </c>
      <c r="E18" s="13">
        <v>152.88</v>
      </c>
      <c r="F18" s="13">
        <v>24.16</v>
      </c>
      <c r="G18" s="20">
        <f t="shared" si="0"/>
        <v>3695.5807999999997</v>
      </c>
      <c r="H18" s="7"/>
    </row>
    <row r="19" spans="1:8" ht="14.1" customHeight="1" x14ac:dyDescent="0.2">
      <c r="A19" s="9" t="s">
        <v>32</v>
      </c>
      <c r="B19" s="11">
        <v>97640</v>
      </c>
      <c r="C19" s="19" t="s">
        <v>33</v>
      </c>
      <c r="D19" s="12" t="s">
        <v>18</v>
      </c>
      <c r="E19" s="13">
        <v>897</v>
      </c>
      <c r="F19" s="13">
        <v>1.77</v>
      </c>
      <c r="G19" s="20">
        <f t="shared" si="0"/>
        <v>1589.69</v>
      </c>
      <c r="H19" s="7"/>
    </row>
    <row r="20" spans="1:8" ht="15" customHeight="1" x14ac:dyDescent="0.2">
      <c r="A20" s="9" t="s">
        <v>34</v>
      </c>
      <c r="B20" s="11">
        <v>97634</v>
      </c>
      <c r="C20" s="19" t="s">
        <v>35</v>
      </c>
      <c r="D20" s="12" t="s">
        <v>18</v>
      </c>
      <c r="E20" s="13">
        <v>897</v>
      </c>
      <c r="F20" s="13">
        <v>12.43</v>
      </c>
      <c r="G20" s="20">
        <f t="shared" si="0"/>
        <v>11151.71</v>
      </c>
      <c r="H20" s="7"/>
    </row>
    <row r="21" spans="1:8" ht="15" customHeight="1" x14ac:dyDescent="0.2">
      <c r="A21" s="9" t="s">
        <v>36</v>
      </c>
      <c r="B21" s="11">
        <v>97629</v>
      </c>
      <c r="C21" s="19" t="s">
        <v>37</v>
      </c>
      <c r="D21" s="12" t="s">
        <v>15</v>
      </c>
      <c r="E21" s="13">
        <v>102.5</v>
      </c>
      <c r="F21" s="13">
        <v>132.13999999999999</v>
      </c>
      <c r="G21" s="20">
        <f t="shared" si="0"/>
        <v>13546.349999999999</v>
      </c>
      <c r="H21" s="7"/>
    </row>
    <row r="22" spans="1:8" ht="14.1" customHeight="1" x14ac:dyDescent="0.2">
      <c r="A22" s="9" t="s">
        <v>38</v>
      </c>
      <c r="B22" s="11">
        <v>97663</v>
      </c>
      <c r="C22" s="19" t="s">
        <v>39</v>
      </c>
      <c r="D22" s="12" t="s">
        <v>23</v>
      </c>
      <c r="E22" s="13">
        <v>4</v>
      </c>
      <c r="F22" s="13">
        <v>11</v>
      </c>
      <c r="G22" s="20">
        <f t="shared" si="0"/>
        <v>46</v>
      </c>
      <c r="H22" s="7"/>
    </row>
    <row r="23" spans="1:8" ht="14.1" customHeight="1" x14ac:dyDescent="0.2">
      <c r="A23" s="9" t="s">
        <v>40</v>
      </c>
      <c r="B23" s="11">
        <v>97665</v>
      </c>
      <c r="C23" s="19" t="s">
        <v>41</v>
      </c>
      <c r="D23" s="12" t="s">
        <v>23</v>
      </c>
      <c r="E23" s="13">
        <v>117</v>
      </c>
      <c r="F23" s="13">
        <v>1.19</v>
      </c>
      <c r="G23" s="20">
        <f t="shared" si="0"/>
        <v>141.22999999999999</v>
      </c>
      <c r="H23" s="7"/>
    </row>
    <row r="24" spans="1:8" ht="15.95" customHeight="1" x14ac:dyDescent="0.2">
      <c r="A24" s="9" t="s">
        <v>42</v>
      </c>
      <c r="B24" s="11">
        <v>72898</v>
      </c>
      <c r="C24" s="19" t="s">
        <v>43</v>
      </c>
      <c r="D24" s="12" t="s">
        <v>15</v>
      </c>
      <c r="E24" s="13">
        <v>514.17999999999995</v>
      </c>
      <c r="F24" s="13">
        <v>4.97</v>
      </c>
      <c r="G24" s="20">
        <f t="shared" si="0"/>
        <v>2557.4745999999996</v>
      </c>
      <c r="H24" s="14"/>
    </row>
    <row r="25" spans="1:8" ht="14.1" customHeight="1" x14ac:dyDescent="0.2">
      <c r="A25" s="9" t="s">
        <v>44</v>
      </c>
      <c r="B25" s="11">
        <v>97914</v>
      </c>
      <c r="C25" s="21" t="s">
        <v>45</v>
      </c>
      <c r="D25" s="12" t="s">
        <v>46</v>
      </c>
      <c r="E25" s="10">
        <v>7712.7</v>
      </c>
      <c r="F25" s="13">
        <v>2.04</v>
      </c>
      <c r="G25" s="20">
        <f t="shared" si="0"/>
        <v>15735.907999999999</v>
      </c>
      <c r="H25" s="7"/>
    </row>
    <row r="26" spans="1:8" ht="15" customHeight="1" x14ac:dyDescent="0.2">
      <c r="A26" s="7"/>
      <c r="B26" s="7"/>
      <c r="C26" s="17"/>
      <c r="D26" s="7"/>
      <c r="E26" s="7"/>
      <c r="F26" s="7"/>
      <c r="G26" s="17"/>
      <c r="H26" s="7"/>
    </row>
    <row r="27" spans="1:8" ht="15" customHeight="1" x14ac:dyDescent="0.2">
      <c r="A27" s="7"/>
      <c r="B27" s="7"/>
      <c r="C27" s="18" t="s">
        <v>47</v>
      </c>
      <c r="D27" s="7"/>
      <c r="E27" s="7"/>
      <c r="F27" s="7"/>
      <c r="G27" s="17"/>
      <c r="H27" s="10">
        <f>SUM(G28:G41)</f>
        <v>64570.365399999995</v>
      </c>
    </row>
    <row r="28" spans="1:8" ht="14.1" customHeight="1" x14ac:dyDescent="0.2">
      <c r="A28" s="8">
        <v>2</v>
      </c>
      <c r="B28" s="11">
        <v>97627</v>
      </c>
      <c r="C28" s="19" t="s">
        <v>14</v>
      </c>
      <c r="D28" s="12" t="s">
        <v>15</v>
      </c>
      <c r="E28" s="13">
        <v>60.9</v>
      </c>
      <c r="F28" s="13">
        <v>279.61</v>
      </c>
      <c r="G28" s="20">
        <f t="shared" ref="G28:G41" si="1">SUM(E28*F28,2)</f>
        <v>17030.249</v>
      </c>
      <c r="H28" s="7"/>
    </row>
    <row r="29" spans="1:8" ht="15" customHeight="1" x14ac:dyDescent="0.2">
      <c r="A29" s="9" t="s">
        <v>48</v>
      </c>
      <c r="B29" s="11">
        <v>97647</v>
      </c>
      <c r="C29" s="19" t="s">
        <v>17</v>
      </c>
      <c r="D29" s="12" t="s">
        <v>18</v>
      </c>
      <c r="E29" s="13">
        <v>240</v>
      </c>
      <c r="F29" s="13">
        <v>3.34</v>
      </c>
      <c r="G29" s="20">
        <f t="shared" si="1"/>
        <v>803.59999999999991</v>
      </c>
      <c r="H29" s="7"/>
    </row>
    <row r="30" spans="1:8" ht="14.1" customHeight="1" x14ac:dyDescent="0.2">
      <c r="A30" s="9" t="s">
        <v>49</v>
      </c>
      <c r="B30" s="11">
        <v>97650</v>
      </c>
      <c r="C30" s="19" t="s">
        <v>20</v>
      </c>
      <c r="D30" s="12" t="s">
        <v>18</v>
      </c>
      <c r="E30" s="13">
        <v>240</v>
      </c>
      <c r="F30" s="13">
        <v>7.22</v>
      </c>
      <c r="G30" s="20">
        <f t="shared" si="1"/>
        <v>1734.8</v>
      </c>
      <c r="H30" s="7"/>
    </row>
    <row r="31" spans="1:8" ht="14.1" customHeight="1" x14ac:dyDescent="0.2">
      <c r="A31" s="9" t="s">
        <v>50</v>
      </c>
      <c r="B31" s="11">
        <v>97652</v>
      </c>
      <c r="C31" s="19" t="s">
        <v>22</v>
      </c>
      <c r="D31" s="12" t="s">
        <v>23</v>
      </c>
      <c r="E31" s="13">
        <v>15</v>
      </c>
      <c r="F31" s="13">
        <v>181.4</v>
      </c>
      <c r="G31" s="20">
        <f t="shared" si="1"/>
        <v>2723</v>
      </c>
      <c r="H31" s="7"/>
    </row>
    <row r="32" spans="1:8" ht="15" customHeight="1" x14ac:dyDescent="0.2">
      <c r="A32" s="9" t="s">
        <v>51</v>
      </c>
      <c r="B32" s="11">
        <v>97622</v>
      </c>
      <c r="C32" s="19" t="s">
        <v>25</v>
      </c>
      <c r="D32" s="12" t="s">
        <v>15</v>
      </c>
      <c r="E32" s="13">
        <v>86.8</v>
      </c>
      <c r="F32" s="13">
        <v>51.03</v>
      </c>
      <c r="G32" s="20">
        <f t="shared" si="1"/>
        <v>4431.4039999999995</v>
      </c>
      <c r="H32" s="7"/>
    </row>
    <row r="33" spans="1:8" ht="14.1" customHeight="1" x14ac:dyDescent="0.2">
      <c r="A33" s="9" t="s">
        <v>52</v>
      </c>
      <c r="B33" s="11">
        <v>97644</v>
      </c>
      <c r="C33" s="19" t="s">
        <v>29</v>
      </c>
      <c r="D33" s="12" t="s">
        <v>18</v>
      </c>
      <c r="E33" s="13">
        <v>3.78</v>
      </c>
      <c r="F33" s="13">
        <v>8.2200000000000006</v>
      </c>
      <c r="G33" s="20">
        <f t="shared" si="1"/>
        <v>33.071600000000004</v>
      </c>
      <c r="H33" s="7"/>
    </row>
    <row r="34" spans="1:8" ht="15" customHeight="1" x14ac:dyDescent="0.2">
      <c r="A34" s="9" t="s">
        <v>53</v>
      </c>
      <c r="B34" s="11">
        <v>97645</v>
      </c>
      <c r="C34" s="19" t="s">
        <v>31</v>
      </c>
      <c r="D34" s="12" t="s">
        <v>18</v>
      </c>
      <c r="E34" s="13">
        <v>164.64</v>
      </c>
      <c r="F34" s="13">
        <v>24.16</v>
      </c>
      <c r="G34" s="20">
        <f t="shared" si="1"/>
        <v>3979.7023999999997</v>
      </c>
      <c r="H34" s="7"/>
    </row>
    <row r="35" spans="1:8" ht="15" customHeight="1" x14ac:dyDescent="0.2">
      <c r="A35" s="9" t="s">
        <v>54</v>
      </c>
      <c r="B35" s="11">
        <v>97640</v>
      </c>
      <c r="C35" s="19" t="s">
        <v>33</v>
      </c>
      <c r="D35" s="12" t="s">
        <v>18</v>
      </c>
      <c r="E35" s="13">
        <v>222</v>
      </c>
      <c r="F35" s="13">
        <v>1.77</v>
      </c>
      <c r="G35" s="20">
        <f t="shared" si="1"/>
        <v>394.94</v>
      </c>
      <c r="H35" s="7"/>
    </row>
    <row r="36" spans="1:8" ht="14.1" customHeight="1" x14ac:dyDescent="0.2">
      <c r="A36" s="9" t="s">
        <v>55</v>
      </c>
      <c r="B36" s="11">
        <v>97634</v>
      </c>
      <c r="C36" s="19" t="s">
        <v>35</v>
      </c>
      <c r="D36" s="12" t="s">
        <v>18</v>
      </c>
      <c r="E36" s="13">
        <v>714</v>
      </c>
      <c r="F36" s="13">
        <v>12.43</v>
      </c>
      <c r="G36" s="20">
        <f t="shared" si="1"/>
        <v>8877.02</v>
      </c>
      <c r="H36" s="7"/>
    </row>
    <row r="37" spans="1:8" ht="14.1" customHeight="1" x14ac:dyDescent="0.2">
      <c r="A37" s="9" t="s">
        <v>56</v>
      </c>
      <c r="B37" s="11">
        <v>97629</v>
      </c>
      <c r="C37" s="19" t="s">
        <v>37</v>
      </c>
      <c r="D37" s="12" t="s">
        <v>15</v>
      </c>
      <c r="E37" s="13">
        <v>83.6</v>
      </c>
      <c r="F37" s="13">
        <v>132.13999999999999</v>
      </c>
      <c r="G37" s="20">
        <f t="shared" si="1"/>
        <v>11048.903999999999</v>
      </c>
      <c r="H37" s="7"/>
    </row>
    <row r="38" spans="1:8" ht="15.75" customHeight="1" x14ac:dyDescent="0.2">
      <c r="A38" s="9" t="s">
        <v>57</v>
      </c>
      <c r="B38" s="11">
        <v>97663</v>
      </c>
      <c r="C38" s="19" t="s">
        <v>39</v>
      </c>
      <c r="D38" s="12" t="s">
        <v>23</v>
      </c>
      <c r="E38" s="13">
        <v>21</v>
      </c>
      <c r="F38" s="13">
        <v>11</v>
      </c>
      <c r="G38" s="20">
        <f t="shared" si="1"/>
        <v>233</v>
      </c>
      <c r="H38" s="14"/>
    </row>
    <row r="39" spans="1:8" ht="14.1" customHeight="1" x14ac:dyDescent="0.2">
      <c r="A39" s="9" t="s">
        <v>58</v>
      </c>
      <c r="B39" s="11">
        <v>97665</v>
      </c>
      <c r="C39" s="19" t="s">
        <v>41</v>
      </c>
      <c r="D39" s="12" t="s">
        <v>23</v>
      </c>
      <c r="E39" s="13">
        <v>98</v>
      </c>
      <c r="F39" s="13">
        <v>1.19</v>
      </c>
      <c r="G39" s="20">
        <f t="shared" si="1"/>
        <v>118.61999999999999</v>
      </c>
      <c r="H39" s="7"/>
    </row>
    <row r="40" spans="1:8" ht="15" customHeight="1" x14ac:dyDescent="0.2">
      <c r="A40" s="9" t="s">
        <v>59</v>
      </c>
      <c r="B40" s="11">
        <v>72898</v>
      </c>
      <c r="C40" s="19" t="s">
        <v>43</v>
      </c>
      <c r="D40" s="12" t="s">
        <v>15</v>
      </c>
      <c r="E40" s="13">
        <v>369.92</v>
      </c>
      <c r="F40" s="13">
        <v>4.97</v>
      </c>
      <c r="G40" s="20">
        <f t="shared" si="1"/>
        <v>1840.5024000000001</v>
      </c>
      <c r="H40" s="7"/>
    </row>
    <row r="41" spans="1:8" ht="14.1" customHeight="1" x14ac:dyDescent="0.2">
      <c r="A41" s="9" t="s">
        <v>60</v>
      </c>
      <c r="B41" s="11">
        <v>97914</v>
      </c>
      <c r="C41" s="21" t="s">
        <v>45</v>
      </c>
      <c r="D41" s="12" t="s">
        <v>46</v>
      </c>
      <c r="E41" s="10">
        <v>5548.8</v>
      </c>
      <c r="F41" s="13">
        <v>2.04</v>
      </c>
      <c r="G41" s="20">
        <f t="shared" si="1"/>
        <v>11321.552</v>
      </c>
      <c r="H41" s="7"/>
    </row>
    <row r="42" spans="1:8" ht="15" customHeight="1" x14ac:dyDescent="0.2">
      <c r="A42" s="7"/>
      <c r="B42" s="7"/>
      <c r="C42" s="17"/>
      <c r="D42" s="7"/>
      <c r="E42" s="7"/>
      <c r="F42" s="7"/>
      <c r="G42" s="17"/>
      <c r="H42" s="7"/>
    </row>
    <row r="43" spans="1:8" ht="14.1" customHeight="1" x14ac:dyDescent="0.2">
      <c r="A43" s="7"/>
      <c r="B43" s="7"/>
      <c r="C43" s="17"/>
      <c r="D43" s="7"/>
      <c r="E43" s="7"/>
      <c r="F43" s="7"/>
      <c r="G43" s="17"/>
      <c r="H43" s="7"/>
    </row>
    <row r="44" spans="1:8" ht="15" customHeight="1" x14ac:dyDescent="0.2">
      <c r="A44" s="8">
        <v>3</v>
      </c>
      <c r="B44" s="7"/>
      <c r="C44" s="18" t="s">
        <v>61</v>
      </c>
      <c r="D44" s="7"/>
      <c r="E44" s="7"/>
      <c r="F44" s="7"/>
      <c r="G44" s="17"/>
      <c r="H44" s="10">
        <f>SUM(G45:G58)</f>
        <v>14815.629599999998</v>
      </c>
    </row>
    <row r="45" spans="1:8" ht="14.1" customHeight="1" x14ac:dyDescent="0.2">
      <c r="A45" s="9" t="s">
        <v>62</v>
      </c>
      <c r="B45" s="11">
        <v>97627</v>
      </c>
      <c r="C45" s="19" t="s">
        <v>14</v>
      </c>
      <c r="D45" s="12" t="s">
        <v>15</v>
      </c>
      <c r="E45" s="13">
        <v>13.31</v>
      </c>
      <c r="F45" s="13">
        <v>279.61</v>
      </c>
      <c r="G45" s="20">
        <f t="shared" ref="G45:G58" si="2">SUM(E45*F45,2)</f>
        <v>3723.6091000000001</v>
      </c>
      <c r="H45" s="7"/>
    </row>
    <row r="46" spans="1:8" ht="14.1" customHeight="1" x14ac:dyDescent="0.2">
      <c r="A46" s="9" t="s">
        <v>63</v>
      </c>
      <c r="B46" s="11">
        <v>97647</v>
      </c>
      <c r="C46" s="19" t="s">
        <v>17</v>
      </c>
      <c r="D46" s="12" t="s">
        <v>18</v>
      </c>
      <c r="E46" s="13">
        <v>230.4</v>
      </c>
      <c r="F46" s="13">
        <v>3.34</v>
      </c>
      <c r="G46" s="20">
        <f t="shared" si="2"/>
        <v>771.53599999999994</v>
      </c>
      <c r="H46" s="7"/>
    </row>
    <row r="47" spans="1:8" ht="15" customHeight="1" x14ac:dyDescent="0.2">
      <c r="A47" s="9" t="s">
        <v>64</v>
      </c>
      <c r="B47" s="11">
        <v>97650</v>
      </c>
      <c r="C47" s="19" t="s">
        <v>20</v>
      </c>
      <c r="D47" s="12" t="s">
        <v>18</v>
      </c>
      <c r="E47" s="13">
        <v>230.4</v>
      </c>
      <c r="F47" s="13">
        <v>7.22</v>
      </c>
      <c r="G47" s="20">
        <f t="shared" si="2"/>
        <v>1665.4880000000001</v>
      </c>
      <c r="H47" s="7"/>
    </row>
    <row r="48" spans="1:8" ht="14.1" customHeight="1" x14ac:dyDescent="0.2">
      <c r="A48" s="9" t="s">
        <v>65</v>
      </c>
      <c r="B48" s="11">
        <v>97652</v>
      </c>
      <c r="C48" s="19" t="s">
        <v>22</v>
      </c>
      <c r="D48" s="12" t="s">
        <v>23</v>
      </c>
      <c r="E48" s="13">
        <v>6</v>
      </c>
      <c r="F48" s="13">
        <v>181.4</v>
      </c>
      <c r="G48" s="20">
        <f t="shared" si="2"/>
        <v>1090.4000000000001</v>
      </c>
      <c r="H48" s="7"/>
    </row>
    <row r="49" spans="1:8" ht="15" customHeight="1" x14ac:dyDescent="0.2">
      <c r="A49" s="9" t="s">
        <v>66</v>
      </c>
      <c r="B49" s="11">
        <v>97622</v>
      </c>
      <c r="C49" s="19" t="s">
        <v>25</v>
      </c>
      <c r="D49" s="12" t="s">
        <v>15</v>
      </c>
      <c r="E49" s="13">
        <v>9.7899999999999991</v>
      </c>
      <c r="F49" s="13">
        <v>51.03</v>
      </c>
      <c r="G49" s="20">
        <f t="shared" si="2"/>
        <v>501.58369999999996</v>
      </c>
      <c r="H49" s="7"/>
    </row>
    <row r="50" spans="1:8" ht="15" customHeight="1" x14ac:dyDescent="0.2">
      <c r="A50" s="9" t="s">
        <v>67</v>
      </c>
      <c r="B50" s="11">
        <v>97644</v>
      </c>
      <c r="C50" s="19" t="s">
        <v>29</v>
      </c>
      <c r="D50" s="12" t="s">
        <v>18</v>
      </c>
      <c r="E50" s="13">
        <v>11.34</v>
      </c>
      <c r="F50" s="13">
        <v>8.2200000000000006</v>
      </c>
      <c r="G50" s="20">
        <f t="shared" si="2"/>
        <v>95.214800000000011</v>
      </c>
      <c r="H50" s="7"/>
    </row>
    <row r="51" spans="1:8" ht="14.1" customHeight="1" x14ac:dyDescent="0.2">
      <c r="A51" s="9" t="s">
        <v>68</v>
      </c>
      <c r="B51" s="11">
        <v>97645</v>
      </c>
      <c r="C51" s="19" t="s">
        <v>31</v>
      </c>
      <c r="D51" s="12" t="s">
        <v>18</v>
      </c>
      <c r="E51" s="13">
        <v>6.72</v>
      </c>
      <c r="F51" s="13">
        <v>24.16</v>
      </c>
      <c r="G51" s="20">
        <f t="shared" si="2"/>
        <v>164.3552</v>
      </c>
      <c r="H51" s="7"/>
    </row>
    <row r="52" spans="1:8" ht="14.1" customHeight="1" x14ac:dyDescent="0.2">
      <c r="A52" s="9" t="s">
        <v>69</v>
      </c>
      <c r="B52" s="11">
        <v>97640</v>
      </c>
      <c r="C52" s="19" t="s">
        <v>33</v>
      </c>
      <c r="D52" s="12" t="s">
        <v>18</v>
      </c>
      <c r="E52" s="13">
        <v>75</v>
      </c>
      <c r="F52" s="13">
        <v>1.77</v>
      </c>
      <c r="G52" s="20">
        <f t="shared" si="2"/>
        <v>134.75</v>
      </c>
      <c r="H52" s="7"/>
    </row>
    <row r="53" spans="1:8" ht="14.85" customHeight="1" x14ac:dyDescent="0.2">
      <c r="A53" s="9" t="s">
        <v>70</v>
      </c>
      <c r="B53" s="11">
        <v>97634</v>
      </c>
      <c r="C53" s="19" t="s">
        <v>35</v>
      </c>
      <c r="D53" s="12" t="s">
        <v>18</v>
      </c>
      <c r="E53" s="13">
        <v>75</v>
      </c>
      <c r="F53" s="13">
        <v>12.43</v>
      </c>
      <c r="G53" s="20">
        <f t="shared" si="2"/>
        <v>934.25</v>
      </c>
      <c r="H53" s="7"/>
    </row>
    <row r="54" spans="1:8" ht="15" customHeight="1" x14ac:dyDescent="0.2">
      <c r="A54" s="9" t="s">
        <v>71</v>
      </c>
      <c r="B54" s="11">
        <v>97629</v>
      </c>
      <c r="C54" s="19" t="s">
        <v>37</v>
      </c>
      <c r="D54" s="12" t="s">
        <v>15</v>
      </c>
      <c r="E54" s="13">
        <v>20.88</v>
      </c>
      <c r="F54" s="13">
        <v>132.13999999999999</v>
      </c>
      <c r="G54" s="20">
        <f t="shared" si="2"/>
        <v>2761.0831999999996</v>
      </c>
      <c r="H54" s="7"/>
    </row>
    <row r="55" spans="1:8" ht="15" customHeight="1" x14ac:dyDescent="0.2">
      <c r="A55" s="9" t="s">
        <v>72</v>
      </c>
      <c r="B55" s="11">
        <v>97663</v>
      </c>
      <c r="C55" s="19" t="s">
        <v>39</v>
      </c>
      <c r="D55" s="12" t="s">
        <v>23</v>
      </c>
      <c r="E55" s="13">
        <v>2</v>
      </c>
      <c r="F55" s="13">
        <v>11</v>
      </c>
      <c r="G55" s="20">
        <f t="shared" si="2"/>
        <v>24</v>
      </c>
      <c r="H55" s="7"/>
    </row>
    <row r="56" spans="1:8" ht="14.1" customHeight="1" x14ac:dyDescent="0.2">
      <c r="A56" s="9" t="s">
        <v>73</v>
      </c>
      <c r="B56" s="11">
        <v>97665</v>
      </c>
      <c r="C56" s="19" t="s">
        <v>41</v>
      </c>
      <c r="D56" s="12" t="s">
        <v>23</v>
      </c>
      <c r="E56" s="13">
        <v>14</v>
      </c>
      <c r="F56" s="13">
        <v>1.19</v>
      </c>
      <c r="G56" s="20">
        <f t="shared" si="2"/>
        <v>18.66</v>
      </c>
      <c r="H56" s="7"/>
    </row>
    <row r="57" spans="1:8" ht="15" customHeight="1" x14ac:dyDescent="0.2">
      <c r="A57" s="9" t="s">
        <v>74</v>
      </c>
      <c r="B57" s="11">
        <v>72898</v>
      </c>
      <c r="C57" s="19" t="s">
        <v>43</v>
      </c>
      <c r="D57" s="12" t="s">
        <v>15</v>
      </c>
      <c r="E57" s="13">
        <v>82.28</v>
      </c>
      <c r="F57" s="13">
        <v>4.97</v>
      </c>
      <c r="G57" s="20">
        <f t="shared" si="2"/>
        <v>410.9316</v>
      </c>
      <c r="H57" s="7"/>
    </row>
    <row r="58" spans="1:8" ht="14.1" customHeight="1" x14ac:dyDescent="0.2">
      <c r="A58" s="9" t="s">
        <v>75</v>
      </c>
      <c r="B58" s="11">
        <v>97914</v>
      </c>
      <c r="C58" s="21" t="s">
        <v>45</v>
      </c>
      <c r="D58" s="12" t="s">
        <v>46</v>
      </c>
      <c r="E58" s="10">
        <v>1234.2</v>
      </c>
      <c r="F58" s="13">
        <v>2.04</v>
      </c>
      <c r="G58" s="20">
        <f t="shared" si="2"/>
        <v>2519.768</v>
      </c>
      <c r="H58" s="7"/>
    </row>
    <row r="59" spans="1:8" ht="15" customHeight="1" x14ac:dyDescent="0.2">
      <c r="A59" s="7"/>
      <c r="B59" s="7"/>
      <c r="C59" s="17"/>
      <c r="D59" s="7"/>
      <c r="E59" s="7"/>
      <c r="F59" s="7"/>
      <c r="G59" s="17"/>
      <c r="H59" s="7"/>
    </row>
    <row r="60" spans="1:8" ht="14.1" customHeight="1" x14ac:dyDescent="0.2">
      <c r="A60" s="7"/>
      <c r="B60" s="7"/>
      <c r="C60" s="17"/>
      <c r="D60" s="7"/>
      <c r="E60" s="7"/>
      <c r="F60" s="7"/>
      <c r="G60" s="17"/>
      <c r="H60" s="7"/>
    </row>
    <row r="61" spans="1:8" ht="14.1" customHeight="1" x14ac:dyDescent="0.2">
      <c r="A61" s="7"/>
      <c r="B61" s="7"/>
      <c r="C61" s="18" t="s">
        <v>76</v>
      </c>
      <c r="D61" s="7"/>
      <c r="E61" s="7"/>
      <c r="F61" s="7"/>
      <c r="G61" s="17"/>
      <c r="H61" s="10">
        <f>SUM(G62:G68)</f>
        <v>6646.2468000000008</v>
      </c>
    </row>
    <row r="62" spans="1:8" ht="15" customHeight="1" x14ac:dyDescent="0.2">
      <c r="A62" s="8">
        <v>4</v>
      </c>
      <c r="B62" s="11">
        <v>97627</v>
      </c>
      <c r="C62" s="19" t="s">
        <v>14</v>
      </c>
      <c r="D62" s="12" t="s">
        <v>15</v>
      </c>
      <c r="E62" s="13">
        <v>3.48</v>
      </c>
      <c r="F62" s="13">
        <v>279.61</v>
      </c>
      <c r="G62" s="20">
        <f t="shared" ref="G62:G68" si="3">SUM(E62*F62,2)</f>
        <v>975.04280000000006</v>
      </c>
      <c r="H62" s="7"/>
    </row>
    <row r="63" spans="1:8" ht="14.1" customHeight="1" x14ac:dyDescent="0.2">
      <c r="A63" s="9" t="s">
        <v>77</v>
      </c>
      <c r="B63" s="11">
        <v>97650</v>
      </c>
      <c r="C63" s="19" t="s">
        <v>20</v>
      </c>
      <c r="D63" s="12" t="s">
        <v>18</v>
      </c>
      <c r="E63" s="13">
        <v>168</v>
      </c>
      <c r="F63" s="13">
        <v>7.22</v>
      </c>
      <c r="G63" s="20">
        <f t="shared" si="3"/>
        <v>1214.96</v>
      </c>
      <c r="H63" s="7"/>
    </row>
    <row r="64" spans="1:8" ht="15" customHeight="1" x14ac:dyDescent="0.2">
      <c r="A64" s="9" t="s">
        <v>78</v>
      </c>
      <c r="B64" s="11">
        <v>97652</v>
      </c>
      <c r="C64" s="19" t="s">
        <v>22</v>
      </c>
      <c r="D64" s="12" t="s">
        <v>23</v>
      </c>
      <c r="E64" s="13">
        <v>9</v>
      </c>
      <c r="F64" s="13">
        <v>181.4</v>
      </c>
      <c r="G64" s="20">
        <f t="shared" si="3"/>
        <v>1634.6000000000001</v>
      </c>
      <c r="H64" s="7"/>
    </row>
    <row r="65" spans="1:8" ht="15" customHeight="1" x14ac:dyDescent="0.2">
      <c r="A65" s="9" t="s">
        <v>79</v>
      </c>
      <c r="B65" s="11">
        <v>97622</v>
      </c>
      <c r="C65" s="19" t="s">
        <v>25</v>
      </c>
      <c r="D65" s="12" t="s">
        <v>15</v>
      </c>
      <c r="E65" s="13">
        <v>1.2</v>
      </c>
      <c r="F65" s="13">
        <v>51.03</v>
      </c>
      <c r="G65" s="20">
        <f t="shared" si="3"/>
        <v>63.235999999999997</v>
      </c>
      <c r="H65" s="7"/>
    </row>
    <row r="66" spans="1:8" ht="14.1" customHeight="1" x14ac:dyDescent="0.2">
      <c r="A66" s="9" t="s">
        <v>80</v>
      </c>
      <c r="B66" s="11">
        <v>97629</v>
      </c>
      <c r="C66" s="19" t="s">
        <v>37</v>
      </c>
      <c r="D66" s="12" t="s">
        <v>15</v>
      </c>
      <c r="E66" s="13">
        <v>13.4</v>
      </c>
      <c r="F66" s="13">
        <v>132.13999999999999</v>
      </c>
      <c r="G66" s="20">
        <f t="shared" si="3"/>
        <v>1772.6759999999999</v>
      </c>
      <c r="H66" s="7"/>
    </row>
    <row r="67" spans="1:8" ht="14.1" customHeight="1" x14ac:dyDescent="0.2">
      <c r="A67" s="9" t="s">
        <v>81</v>
      </c>
      <c r="B67" s="11">
        <v>72898</v>
      </c>
      <c r="C67" s="19" t="s">
        <v>43</v>
      </c>
      <c r="D67" s="12" t="s">
        <v>15</v>
      </c>
      <c r="E67" s="13">
        <v>27.6</v>
      </c>
      <c r="F67" s="13">
        <v>4.97</v>
      </c>
      <c r="G67" s="20">
        <f t="shared" si="3"/>
        <v>139.172</v>
      </c>
      <c r="H67" s="7"/>
    </row>
    <row r="68" spans="1:8" ht="15.95" customHeight="1" x14ac:dyDescent="0.2">
      <c r="A68" s="9" t="s">
        <v>82</v>
      </c>
      <c r="B68" s="11">
        <v>97914</v>
      </c>
      <c r="C68" s="21" t="s">
        <v>45</v>
      </c>
      <c r="D68" s="12" t="s">
        <v>46</v>
      </c>
      <c r="E68" s="13">
        <v>414</v>
      </c>
      <c r="F68" s="13">
        <v>2.04</v>
      </c>
      <c r="G68" s="20">
        <f t="shared" si="3"/>
        <v>846.56000000000006</v>
      </c>
      <c r="H68" s="14"/>
    </row>
    <row r="69" spans="1:8" ht="14.1" customHeight="1" x14ac:dyDescent="0.2">
      <c r="A69" s="7"/>
      <c r="B69" s="7"/>
      <c r="C69" s="17"/>
      <c r="D69" s="7"/>
      <c r="E69" s="7"/>
      <c r="F69" s="7"/>
      <c r="G69" s="17"/>
      <c r="H69" s="7"/>
    </row>
    <row r="70" spans="1:8" ht="15" customHeight="1" x14ac:dyDescent="0.2">
      <c r="A70" s="7"/>
      <c r="B70" s="7"/>
      <c r="C70" s="17"/>
      <c r="D70" s="7"/>
      <c r="E70" s="7"/>
      <c r="F70" s="7"/>
      <c r="G70" s="17"/>
      <c r="H70" s="7"/>
    </row>
    <row r="71" spans="1:8" ht="14.1" customHeight="1" x14ac:dyDescent="0.2">
      <c r="A71" s="8">
        <v>5</v>
      </c>
      <c r="B71" s="7"/>
      <c r="C71" s="18" t="s">
        <v>83</v>
      </c>
      <c r="D71" s="7"/>
      <c r="E71" s="7"/>
      <c r="F71" s="7"/>
      <c r="G71" s="17"/>
      <c r="H71" s="10">
        <f>SUM(G72:G80)</f>
        <v>5097.4090999999999</v>
      </c>
    </row>
    <row r="72" spans="1:8" ht="15" customHeight="1" x14ac:dyDescent="0.2">
      <c r="A72" s="9" t="s">
        <v>84</v>
      </c>
      <c r="B72" s="11">
        <v>97627</v>
      </c>
      <c r="C72" s="19" t="s">
        <v>14</v>
      </c>
      <c r="D72" s="12" t="s">
        <v>15</v>
      </c>
      <c r="E72" s="13">
        <v>5.23</v>
      </c>
      <c r="F72" s="13">
        <v>279.61</v>
      </c>
      <c r="G72" s="20">
        <f t="shared" ref="G72:G80" si="4">SUM(E72*F72,2)</f>
        <v>1464.3603000000003</v>
      </c>
      <c r="H72" s="7"/>
    </row>
    <row r="73" spans="1:8" ht="14.1" customHeight="1" x14ac:dyDescent="0.2">
      <c r="A73" s="9" t="s">
        <v>85</v>
      </c>
      <c r="B73" s="11">
        <v>97629</v>
      </c>
      <c r="C73" s="19" t="s">
        <v>86</v>
      </c>
      <c r="D73" s="12" t="s">
        <v>15</v>
      </c>
      <c r="E73" s="13">
        <v>2.8</v>
      </c>
      <c r="F73" s="13">
        <v>132.13999999999999</v>
      </c>
      <c r="G73" s="20">
        <f t="shared" si="4"/>
        <v>371.99199999999996</v>
      </c>
      <c r="H73" s="7"/>
    </row>
    <row r="74" spans="1:8" ht="15" customHeight="1" x14ac:dyDescent="0.2">
      <c r="A74" s="9" t="s">
        <v>87</v>
      </c>
      <c r="B74" s="11">
        <v>97647</v>
      </c>
      <c r="C74" s="19" t="s">
        <v>17</v>
      </c>
      <c r="D74" s="12" t="s">
        <v>18</v>
      </c>
      <c r="E74" s="13">
        <v>67.5</v>
      </c>
      <c r="F74" s="13">
        <v>3.34</v>
      </c>
      <c r="G74" s="20">
        <f t="shared" si="4"/>
        <v>227.45</v>
      </c>
      <c r="H74" s="7"/>
    </row>
    <row r="75" spans="1:8" ht="14.1" customHeight="1" x14ac:dyDescent="0.2">
      <c r="A75" s="9" t="s">
        <v>88</v>
      </c>
      <c r="B75" s="11">
        <v>97622</v>
      </c>
      <c r="C75" s="19" t="s">
        <v>25</v>
      </c>
      <c r="D75" s="12" t="s">
        <v>15</v>
      </c>
      <c r="E75" s="13">
        <v>17.399999999999999</v>
      </c>
      <c r="F75" s="13">
        <v>51.03</v>
      </c>
      <c r="G75" s="20">
        <f t="shared" si="4"/>
        <v>889.92199999999991</v>
      </c>
      <c r="H75" s="7"/>
    </row>
    <row r="76" spans="1:8" ht="14.1" customHeight="1" x14ac:dyDescent="0.2">
      <c r="A76" s="9" t="s">
        <v>89</v>
      </c>
      <c r="B76" s="11">
        <v>97644</v>
      </c>
      <c r="C76" s="19" t="s">
        <v>29</v>
      </c>
      <c r="D76" s="12" t="s">
        <v>18</v>
      </c>
      <c r="E76" s="13">
        <v>6.6</v>
      </c>
      <c r="F76" s="13">
        <v>8.2200000000000006</v>
      </c>
      <c r="G76" s="20">
        <f>SUM(E76*F76,2)</f>
        <v>56.252000000000002</v>
      </c>
      <c r="H76" s="7"/>
    </row>
    <row r="77" spans="1:8" ht="15" customHeight="1" x14ac:dyDescent="0.2">
      <c r="A77" s="9" t="s">
        <v>90</v>
      </c>
      <c r="B77" s="11">
        <v>97645</v>
      </c>
      <c r="C77" s="19" t="s">
        <v>31</v>
      </c>
      <c r="D77" s="12" t="s">
        <v>18</v>
      </c>
      <c r="E77" s="13">
        <v>3.6</v>
      </c>
      <c r="F77" s="13">
        <v>24.16</v>
      </c>
      <c r="G77" s="20">
        <f t="shared" si="4"/>
        <v>88.975999999999999</v>
      </c>
      <c r="H77" s="7"/>
    </row>
    <row r="78" spans="1:8" ht="14.1" customHeight="1" x14ac:dyDescent="0.2">
      <c r="A78" s="9" t="s">
        <v>91</v>
      </c>
      <c r="B78" s="11">
        <v>97629</v>
      </c>
      <c r="C78" s="19" t="s">
        <v>37</v>
      </c>
      <c r="D78" s="12" t="s">
        <v>15</v>
      </c>
      <c r="E78" s="13">
        <v>5.7</v>
      </c>
      <c r="F78" s="13">
        <v>132.13999999999999</v>
      </c>
      <c r="G78" s="20">
        <f>SUM(E78*F78,2)</f>
        <v>755.19799999999998</v>
      </c>
      <c r="H78" s="7"/>
    </row>
    <row r="79" spans="1:8" ht="15" customHeight="1" x14ac:dyDescent="0.2">
      <c r="A79" s="9" t="s">
        <v>92</v>
      </c>
      <c r="B79" s="11">
        <v>72898</v>
      </c>
      <c r="C79" s="19" t="s">
        <v>43</v>
      </c>
      <c r="D79" s="12" t="s">
        <v>15</v>
      </c>
      <c r="E79" s="13">
        <v>34.840000000000003</v>
      </c>
      <c r="F79" s="13">
        <v>4.97</v>
      </c>
      <c r="G79" s="20">
        <f t="shared" si="4"/>
        <v>175.15479999999999</v>
      </c>
      <c r="H79" s="7"/>
    </row>
    <row r="80" spans="1:8" ht="15" customHeight="1" x14ac:dyDescent="0.2">
      <c r="A80" s="9" t="s">
        <v>93</v>
      </c>
      <c r="B80" s="11">
        <v>97914</v>
      </c>
      <c r="C80" s="21" t="s">
        <v>45</v>
      </c>
      <c r="D80" s="12" t="s">
        <v>46</v>
      </c>
      <c r="E80" s="13">
        <v>522.6</v>
      </c>
      <c r="F80" s="13">
        <v>2.04</v>
      </c>
      <c r="G80" s="20">
        <f t="shared" si="4"/>
        <v>1068.104</v>
      </c>
      <c r="H80" s="7"/>
    </row>
    <row r="81" spans="1:8" ht="14.1" customHeight="1" x14ac:dyDescent="0.2">
      <c r="A81" s="7"/>
      <c r="B81" s="7"/>
      <c r="C81" s="17"/>
      <c r="D81" s="7"/>
      <c r="E81" s="7"/>
      <c r="F81" s="7"/>
      <c r="G81" s="17"/>
      <c r="H81" s="7"/>
    </row>
    <row r="82" spans="1:8" ht="15.75" customHeight="1" x14ac:dyDescent="0.2">
      <c r="A82" s="30"/>
      <c r="B82" s="30"/>
      <c r="C82" s="31"/>
      <c r="D82" s="30"/>
      <c r="E82" s="30"/>
      <c r="F82" s="30"/>
      <c r="G82" s="32" t="s">
        <v>94</v>
      </c>
      <c r="H82" s="33">
        <f>SUM(H9:H81)</f>
        <v>185747.73179999995</v>
      </c>
    </row>
  </sheetData>
  <mergeCells count="3">
    <mergeCell ref="A5:C5"/>
    <mergeCell ref="A6:C6"/>
    <mergeCell ref="A7:C7"/>
  </mergeCells>
  <pageMargins left="0.7" right="0.7" top="0.75" bottom="0.75" header="0.3" footer="0.3"/>
  <pageSetup paperSize="9" scale="8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2018-12-15T11:49:36Z</dcterms:created>
  <dcterms:modified xsi:type="dcterms:W3CDTF">2018-12-18T09:40:59Z</dcterms:modified>
</cp:coreProperties>
</file>